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0715" windowHeight="13155"/>
  </bookViews>
  <sheets>
    <sheet name="Tabelle1" sheetId="1" r:id="rId1"/>
  </sheets>
  <definedNames>
    <definedName name="_xlnm._FilterDatabase" localSheetId="0" hidden="1">Tabelle1!$F$1:$F$185</definedName>
  </definedNam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4" i="1"/>
  <c r="A51" s="1"/>
  <c r="A59" s="1"/>
  <c r="A68" s="1"/>
  <c r="A81" s="1"/>
  <c r="A18"/>
  <c r="A30" s="1"/>
  <c r="A44" s="1"/>
  <c r="A56" s="1"/>
  <c r="A71" l="1"/>
  <c r="A85" s="1"/>
  <c r="A99" s="1"/>
  <c r="A114" s="1"/>
  <c r="A127" s="1"/>
  <c r="A140" s="1"/>
  <c r="A152" s="1"/>
  <c r="A168" s="1"/>
  <c r="A88"/>
  <c r="A106" s="1"/>
  <c r="A119" s="1"/>
  <c r="A135" s="1"/>
  <c r="A149" s="1"/>
  <c r="A158" s="1"/>
</calcChain>
</file>

<file path=xl/sharedStrings.xml><?xml version="1.0" encoding="utf-8"?>
<sst xmlns="http://schemas.openxmlformats.org/spreadsheetml/2006/main" count="436" uniqueCount="146">
  <si>
    <t xml:space="preserve">Heim </t>
  </si>
  <si>
    <t>Gast</t>
  </si>
  <si>
    <t>Uhrzeit</t>
  </si>
  <si>
    <t>Halle</t>
  </si>
  <si>
    <t>Spielnummer</t>
  </si>
  <si>
    <t>Hallenaufsicht</t>
  </si>
  <si>
    <t>1. Herren</t>
  </si>
  <si>
    <t>1. Damen</t>
  </si>
  <si>
    <t>2. Herren</t>
  </si>
  <si>
    <t>2. Damen</t>
  </si>
  <si>
    <t>Niendorfer TSV 2</t>
  </si>
  <si>
    <t xml:space="preserve">TuS Appen </t>
  </si>
  <si>
    <t xml:space="preserve">Elmshorner HT </t>
  </si>
  <si>
    <t xml:space="preserve">Moorreger SV </t>
  </si>
  <si>
    <t xml:space="preserve">TV Fischbek </t>
  </si>
  <si>
    <t>Seminarstraße</t>
  </si>
  <si>
    <t>1. männliche D-Jugend</t>
  </si>
  <si>
    <t>1. männliche E-Jugend</t>
  </si>
  <si>
    <t>1. weibliche B-Jugend</t>
  </si>
  <si>
    <t xml:space="preserve">1. HC Quickborn </t>
  </si>
  <si>
    <t>HTS/BW96 Handball 2</t>
  </si>
  <si>
    <t xml:space="preserve">HSG Pinnau </t>
  </si>
  <si>
    <t xml:space="preserve">HTS/BW96 Handball </t>
  </si>
  <si>
    <t xml:space="preserve">SG Wilhelmsburg </t>
  </si>
  <si>
    <t xml:space="preserve">SC Alstertal-Langenhorn </t>
  </si>
  <si>
    <t>1. weibliche E-Jugend</t>
  </si>
  <si>
    <t>1. weibliche D-Jugend</t>
  </si>
  <si>
    <t>1. männliche A-Jugend</t>
  </si>
  <si>
    <t>HT Norderstedt 2</t>
  </si>
  <si>
    <t>HSG Pinnau 2</t>
  </si>
  <si>
    <t>Minispielfest</t>
  </si>
  <si>
    <t xml:space="preserve">FC St. Pauli </t>
  </si>
  <si>
    <t xml:space="preserve">SG Altona </t>
  </si>
  <si>
    <t>1. weibliche A-Jugend</t>
  </si>
  <si>
    <t xml:space="preserve">TuS Esingen </t>
  </si>
  <si>
    <t>Rellinger TV 2</t>
  </si>
  <si>
    <t xml:space="preserve">Niendorfer TSV </t>
  </si>
  <si>
    <t>TuS Esingen 2</t>
  </si>
  <si>
    <t xml:space="preserve">Barmstedter MTV </t>
  </si>
  <si>
    <t>SG Hamburg-Nord 3</t>
  </si>
  <si>
    <t>SC Alstertal-Langenhorn 2</t>
  </si>
  <si>
    <t>1. weibliche C-Jugend</t>
  </si>
  <si>
    <t xml:space="preserve">HSG Elbvororte </t>
  </si>
  <si>
    <t>ETV Hamburg 4</t>
  </si>
  <si>
    <t xml:space="preserve">HL Buchholz08-Rosengarten </t>
  </si>
  <si>
    <t xml:space="preserve">TH Eilbeck </t>
  </si>
  <si>
    <t>TH Eilbeck 2</t>
  </si>
  <si>
    <t>Barmstedter MTV 2</t>
  </si>
  <si>
    <t xml:space="preserve">TuS Holstein Quickborn </t>
  </si>
  <si>
    <t xml:space="preserve">SG Harburg </t>
  </si>
  <si>
    <t>TSV Ellerbek 3</t>
  </si>
  <si>
    <t>HG Hamburg-Barmbek 2</t>
  </si>
  <si>
    <t>TSV Ellerbek 2</t>
  </si>
  <si>
    <t xml:space="preserve">TSC Wellingsbüttel </t>
  </si>
  <si>
    <t>HSV/Hamm 02 2</t>
  </si>
  <si>
    <t xml:space="preserve">ETV Hamburg </t>
  </si>
  <si>
    <t>Budapester Str.</t>
  </si>
  <si>
    <t>15100 024</t>
  </si>
  <si>
    <t xml:space="preserve">Walddörfer SV </t>
  </si>
  <si>
    <t>Ahrensburger Weg 28</t>
  </si>
  <si>
    <t>15100 042</t>
  </si>
  <si>
    <t>SG Hamburg-Nord 2</t>
  </si>
  <si>
    <t>Tegelsbarg alt</t>
  </si>
  <si>
    <t>15100 067</t>
  </si>
  <si>
    <t>Lilli-Henoch-Halle</t>
  </si>
  <si>
    <t>15100 071</t>
  </si>
  <si>
    <t xml:space="preserve">Rellinger TV </t>
  </si>
  <si>
    <t>Egenbüttel, Rellingen</t>
  </si>
  <si>
    <t>15100 082</t>
  </si>
  <si>
    <t>Blankenese</t>
  </si>
  <si>
    <t>15100 093</t>
  </si>
  <si>
    <t>Ellerbek</t>
  </si>
  <si>
    <t>15100 115</t>
  </si>
  <si>
    <t>Steinhauerdamm</t>
  </si>
  <si>
    <t>15100 136</t>
  </si>
  <si>
    <t>Süderelbe</t>
  </si>
  <si>
    <t>15100 145</t>
  </si>
  <si>
    <t>Sorbenstr.</t>
  </si>
  <si>
    <t>15121 013</t>
  </si>
  <si>
    <t>Schulstr., Barmstedt</t>
  </si>
  <si>
    <t>15121 032</t>
  </si>
  <si>
    <t>15121 051</t>
  </si>
  <si>
    <t>HSG Elbvororte 2</t>
  </si>
  <si>
    <t>15121 085</t>
  </si>
  <si>
    <t>FC St. Pauli 2</t>
  </si>
  <si>
    <t>15121 104</t>
  </si>
  <si>
    <t>Brehmweg</t>
  </si>
  <si>
    <t>15200 013</t>
  </si>
  <si>
    <t>Johannes-Brahms-Halle</t>
  </si>
  <si>
    <t>15200 032</t>
  </si>
  <si>
    <t>15200 051</t>
  </si>
  <si>
    <t xml:space="preserve">HSG Bergedorf/VM </t>
  </si>
  <si>
    <t>Ladenbeker Furtweg I</t>
  </si>
  <si>
    <t>15200 085</t>
  </si>
  <si>
    <t>15231 045</t>
  </si>
  <si>
    <t>Esingen neu</t>
  </si>
  <si>
    <t>15231 062</t>
  </si>
  <si>
    <t>15231 084</t>
  </si>
  <si>
    <t>15401 013</t>
  </si>
  <si>
    <t>15401 034</t>
  </si>
  <si>
    <t>Bickbargen A</t>
  </si>
  <si>
    <t>15401 094</t>
  </si>
  <si>
    <t>Walddörfer SV 2</t>
  </si>
  <si>
    <t>Volksdorf</t>
  </si>
  <si>
    <t>15401 051</t>
  </si>
  <si>
    <t>Appen</t>
  </si>
  <si>
    <t>15463 021</t>
  </si>
  <si>
    <t>Elmshorner HT 2</t>
  </si>
  <si>
    <t>Olympiahalle, Elmshorn</t>
  </si>
  <si>
    <t>15463 042</t>
  </si>
  <si>
    <t>15463 054</t>
  </si>
  <si>
    <t>15463 075</t>
  </si>
  <si>
    <t xml:space="preserve">SG Osdorf/Lurup </t>
  </si>
  <si>
    <t>Glückstädter Weg</t>
  </si>
  <si>
    <t>15463 091</t>
  </si>
  <si>
    <t>Elmshorner HT 3</t>
  </si>
  <si>
    <t>15484 044</t>
  </si>
  <si>
    <t>15484 071</t>
  </si>
  <si>
    <t>15484 025</t>
  </si>
  <si>
    <t xml:space="preserve">HL Buchholz-Rosengarten </t>
  </si>
  <si>
    <t>Nordheidehalle</t>
  </si>
  <si>
    <t>15501 012</t>
  </si>
  <si>
    <t>15501 042</t>
  </si>
  <si>
    <t>15501 072</t>
  </si>
  <si>
    <t>Heidberg</t>
  </si>
  <si>
    <t>15501 081</t>
  </si>
  <si>
    <t>15521 043</t>
  </si>
  <si>
    <t>15521 022</t>
  </si>
  <si>
    <t>15521 061</t>
  </si>
  <si>
    <t>Moorrege</t>
  </si>
  <si>
    <t>15521 082</t>
  </si>
  <si>
    <t>15521 103</t>
  </si>
  <si>
    <t>15543 014</t>
  </si>
  <si>
    <t>15543 031</t>
  </si>
  <si>
    <t>HTS/BW96 Handball 3</t>
  </si>
  <si>
    <t>15543 083</t>
  </si>
  <si>
    <t>15543 061</t>
  </si>
  <si>
    <t xml:space="preserve">TSV Stellingen 88 </t>
  </si>
  <si>
    <t>15563 014</t>
  </si>
  <si>
    <t>15563 031</t>
  </si>
  <si>
    <t>15563 061</t>
  </si>
  <si>
    <t>15563 083</t>
  </si>
  <si>
    <t>15584 025</t>
  </si>
  <si>
    <t>15584 071</t>
  </si>
  <si>
    <t>15584 044</t>
  </si>
  <si>
    <t>15584 092</t>
  </si>
</sst>
</file>

<file path=xl/styles.xml><?xml version="1.0" encoding="utf-8"?>
<styleSheet xmlns="http://schemas.openxmlformats.org/spreadsheetml/2006/main">
  <numFmts count="2">
    <numFmt numFmtId="164" formatCode="0.0"/>
    <numFmt numFmtId="165" formatCode="[$-F800]dddd\,\ mmmm\ dd\,\ yyyy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1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20" fontId="0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65" fontId="3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3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1" fontId="0" fillId="0" borderId="0" xfId="0" applyNumberFormat="1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5"/>
  <sheetViews>
    <sheetView tabSelected="1" zoomScaleNormal="100" workbookViewId="0">
      <selection activeCell="G169" sqref="G169"/>
    </sheetView>
  </sheetViews>
  <sheetFormatPr baseColWidth="10" defaultColWidth="10.5703125" defaultRowHeight="15"/>
  <cols>
    <col min="1" max="1" width="31.140625" style="10" customWidth="1"/>
    <col min="2" max="2" width="24.7109375" style="10" customWidth="1"/>
    <col min="3" max="3" width="12.85546875" style="15" customWidth="1"/>
    <col min="4" max="4" width="25.5703125" style="15" customWidth="1"/>
    <col min="5" max="5" width="16.5703125" style="15" customWidth="1"/>
    <col min="6" max="6" width="19.140625" style="12" customWidth="1"/>
    <col min="7" max="7" width="10.5703125" style="10"/>
    <col min="8" max="8" width="16.140625" style="10" customWidth="1"/>
    <col min="9" max="16384" width="10.5703125" style="10"/>
  </cols>
  <sheetData>
    <row r="1" spans="1:7" ht="18.75">
      <c r="A1" s="1" t="s">
        <v>0</v>
      </c>
      <c r="B1" s="1" t="s">
        <v>1</v>
      </c>
      <c r="C1" s="18" t="s">
        <v>2</v>
      </c>
      <c r="D1" s="18" t="s">
        <v>3</v>
      </c>
      <c r="E1" s="18" t="s">
        <v>4</v>
      </c>
      <c r="F1" s="4" t="s">
        <v>5</v>
      </c>
      <c r="G1" s="24"/>
    </row>
    <row r="2" spans="1:7">
      <c r="A2" s="5"/>
      <c r="B2" s="5"/>
      <c r="C2" s="22"/>
      <c r="D2" s="22"/>
      <c r="E2" s="22"/>
      <c r="F2" s="16"/>
      <c r="G2" s="12"/>
    </row>
    <row r="3" spans="1:7" ht="15.75">
      <c r="A3" s="17">
        <v>46270</v>
      </c>
      <c r="C3" s="14"/>
      <c r="F3" s="30"/>
    </row>
    <row r="4" spans="1:7">
      <c r="A4" s="10" t="s">
        <v>14</v>
      </c>
      <c r="B4" s="5" t="s">
        <v>27</v>
      </c>
      <c r="C4" s="14">
        <v>0.58333333333333337</v>
      </c>
      <c r="D4" s="15" t="s">
        <v>75</v>
      </c>
      <c r="E4" s="15" t="s">
        <v>98</v>
      </c>
      <c r="F4" s="30"/>
    </row>
    <row r="5" spans="1:7">
      <c r="A5" s="10" t="s">
        <v>54</v>
      </c>
      <c r="B5" s="5" t="s">
        <v>8</v>
      </c>
      <c r="C5" s="14">
        <v>0.58333333333333337</v>
      </c>
      <c r="D5" s="15" t="s">
        <v>77</v>
      </c>
      <c r="E5" s="15" t="s">
        <v>78</v>
      </c>
      <c r="F5" s="30"/>
    </row>
    <row r="6" spans="1:7" s="11" customFormat="1">
      <c r="A6" s="10" t="s">
        <v>137</v>
      </c>
      <c r="B6" s="5" t="s">
        <v>26</v>
      </c>
      <c r="C6" s="14">
        <v>0.6875</v>
      </c>
      <c r="D6" s="15" t="s">
        <v>86</v>
      </c>
      <c r="E6" s="15" t="s">
        <v>138</v>
      </c>
      <c r="F6"/>
    </row>
    <row r="7" spans="1:7">
      <c r="A7" s="10" t="s">
        <v>55</v>
      </c>
      <c r="B7" s="5" t="s">
        <v>7</v>
      </c>
      <c r="C7" s="14">
        <v>0.77083333333333337</v>
      </c>
      <c r="D7" s="15" t="s">
        <v>86</v>
      </c>
      <c r="E7" s="15" t="s">
        <v>87</v>
      </c>
      <c r="F7" s="30"/>
    </row>
    <row r="8" spans="1:7">
      <c r="A8" s="2"/>
      <c r="C8" s="14"/>
      <c r="F8" s="30"/>
    </row>
    <row r="9" spans="1:7" ht="15.75">
      <c r="A9" s="17">
        <v>46271</v>
      </c>
      <c r="F9" s="30"/>
    </row>
    <row r="10" spans="1:7">
      <c r="A10" s="5" t="s">
        <v>16</v>
      </c>
      <c r="B10" s="10" t="s">
        <v>10</v>
      </c>
      <c r="C10" s="14">
        <v>0.58333333333333337</v>
      </c>
      <c r="D10" s="15" t="s">
        <v>15</v>
      </c>
      <c r="E10" s="19">
        <v>15463013</v>
      </c>
      <c r="F10" s="30" t="s">
        <v>7</v>
      </c>
    </row>
    <row r="11" spans="1:7">
      <c r="A11" s="5" t="s">
        <v>17</v>
      </c>
      <c r="B11" s="10" t="s">
        <v>11</v>
      </c>
      <c r="C11" s="14">
        <v>0.63541666666666663</v>
      </c>
      <c r="D11" s="15" t="s">
        <v>15</v>
      </c>
      <c r="E11" s="19">
        <v>15484014</v>
      </c>
      <c r="F11" s="30" t="s">
        <v>7</v>
      </c>
    </row>
    <row r="12" spans="1:7">
      <c r="A12" s="5" t="s">
        <v>18</v>
      </c>
      <c r="B12" s="10" t="s">
        <v>12</v>
      </c>
      <c r="C12" s="14">
        <v>0.6875</v>
      </c>
      <c r="D12" s="15" t="s">
        <v>15</v>
      </c>
      <c r="E12" s="19">
        <v>15521053</v>
      </c>
      <c r="F12" s="30" t="s">
        <v>8</v>
      </c>
    </row>
    <row r="13" spans="1:7">
      <c r="A13" s="5" t="s">
        <v>9</v>
      </c>
      <c r="B13" s="10" t="s">
        <v>13</v>
      </c>
      <c r="C13" s="14">
        <v>0.75</v>
      </c>
      <c r="D13" s="15" t="s">
        <v>15</v>
      </c>
      <c r="E13" s="19">
        <v>15231011</v>
      </c>
      <c r="F13" s="30" t="s">
        <v>8</v>
      </c>
    </row>
    <row r="14" spans="1:7">
      <c r="A14" s="5" t="s">
        <v>6</v>
      </c>
      <c r="B14" s="10" t="s">
        <v>14</v>
      </c>
      <c r="C14" s="14">
        <v>0.83333333333333337</v>
      </c>
      <c r="D14" s="15" t="s">
        <v>15</v>
      </c>
      <c r="E14" s="19">
        <v>15100015</v>
      </c>
      <c r="F14" s="30" t="s">
        <v>8</v>
      </c>
    </row>
    <row r="15" spans="1:7">
      <c r="A15" s="5"/>
      <c r="C15" s="14"/>
      <c r="F15" s="30"/>
    </row>
    <row r="16" spans="1:7">
      <c r="A16" s="10" t="s">
        <v>38</v>
      </c>
      <c r="B16" s="5" t="s">
        <v>41</v>
      </c>
      <c r="C16" s="14">
        <v>0.58333333333333337</v>
      </c>
      <c r="D16" s="15" t="s">
        <v>79</v>
      </c>
      <c r="E16" s="15" t="s">
        <v>132</v>
      </c>
      <c r="F16" s="30"/>
    </row>
    <row r="17" spans="1:6">
      <c r="A17" s="5"/>
      <c r="C17" s="14"/>
      <c r="F17" s="30"/>
    </row>
    <row r="18" spans="1:6" ht="15.75">
      <c r="A18" s="17">
        <f>A3+7</f>
        <v>46277</v>
      </c>
      <c r="C18" s="14"/>
      <c r="F18" s="30"/>
    </row>
    <row r="19" spans="1:6">
      <c r="A19" s="5" t="s">
        <v>25</v>
      </c>
      <c r="B19" s="10" t="s">
        <v>19</v>
      </c>
      <c r="C19" s="14">
        <v>0.45833333333333331</v>
      </c>
      <c r="D19" s="15" t="s">
        <v>15</v>
      </c>
      <c r="E19" s="19">
        <v>15584054</v>
      </c>
      <c r="F19" s="30" t="s">
        <v>8</v>
      </c>
    </row>
    <row r="20" spans="1:6">
      <c r="A20" s="5" t="s">
        <v>26</v>
      </c>
      <c r="B20" s="10" t="s">
        <v>20</v>
      </c>
      <c r="C20" s="14">
        <v>0.51041666666666663</v>
      </c>
      <c r="D20" s="15" t="s">
        <v>15</v>
      </c>
      <c r="E20" s="19">
        <v>15563095</v>
      </c>
      <c r="F20" s="30" t="s">
        <v>8</v>
      </c>
    </row>
    <row r="21" spans="1:6">
      <c r="A21" s="5" t="s">
        <v>18</v>
      </c>
      <c r="B21" s="10" t="s">
        <v>21</v>
      </c>
      <c r="C21" s="14">
        <v>0.5625</v>
      </c>
      <c r="D21" s="15" t="s">
        <v>15</v>
      </c>
      <c r="E21" s="19">
        <v>15521011</v>
      </c>
      <c r="F21" s="30" t="s">
        <v>8</v>
      </c>
    </row>
    <row r="22" spans="1:6">
      <c r="A22" s="5" t="s">
        <v>8</v>
      </c>
      <c r="B22" s="10" t="s">
        <v>22</v>
      </c>
      <c r="C22" s="14">
        <v>0.625</v>
      </c>
      <c r="D22" s="15" t="s">
        <v>15</v>
      </c>
      <c r="E22" s="19">
        <v>15121024</v>
      </c>
      <c r="F22" s="30" t="s">
        <v>9</v>
      </c>
    </row>
    <row r="23" spans="1:6">
      <c r="A23" s="5" t="s">
        <v>7</v>
      </c>
      <c r="B23" s="10" t="s">
        <v>23</v>
      </c>
      <c r="C23" s="14">
        <v>0.70833333333333337</v>
      </c>
      <c r="D23" s="15" t="s">
        <v>15</v>
      </c>
      <c r="E23" s="19">
        <v>15200024</v>
      </c>
      <c r="F23" s="30" t="s">
        <v>9</v>
      </c>
    </row>
    <row r="24" spans="1:6">
      <c r="A24" s="5" t="s">
        <v>27</v>
      </c>
      <c r="B24" s="10" t="s">
        <v>24</v>
      </c>
      <c r="C24" s="14">
        <v>0.79166666666666663</v>
      </c>
      <c r="D24" s="15" t="s">
        <v>15</v>
      </c>
      <c r="E24" s="19">
        <v>15401024</v>
      </c>
      <c r="F24" s="30" t="s">
        <v>9</v>
      </c>
    </row>
    <row r="25" spans="1:6">
      <c r="B25" s="5"/>
      <c r="C25" s="14"/>
      <c r="F25" s="30"/>
    </row>
    <row r="26" spans="1:6">
      <c r="A26" s="10" t="s">
        <v>119</v>
      </c>
      <c r="B26" s="5" t="s">
        <v>33</v>
      </c>
      <c r="C26" s="14">
        <v>0.46875</v>
      </c>
      <c r="D26" s="15" t="s">
        <v>120</v>
      </c>
      <c r="E26" s="15" t="s">
        <v>121</v>
      </c>
      <c r="F26" s="30"/>
    </row>
    <row r="27" spans="1:6">
      <c r="A27" s="10" t="s">
        <v>11</v>
      </c>
      <c r="B27" s="5" t="s">
        <v>16</v>
      </c>
      <c r="C27" s="14">
        <v>0.64583333333333337</v>
      </c>
      <c r="D27" s="15" t="s">
        <v>105</v>
      </c>
      <c r="E27" s="15" t="s">
        <v>106</v>
      </c>
      <c r="F27" s="30"/>
    </row>
    <row r="28" spans="1:6">
      <c r="A28" s="10" t="s">
        <v>31</v>
      </c>
      <c r="B28" s="5" t="s">
        <v>6</v>
      </c>
      <c r="C28" s="14">
        <v>0.83333333333333337</v>
      </c>
      <c r="D28" s="15" t="s">
        <v>56</v>
      </c>
      <c r="E28" s="15" t="s">
        <v>57</v>
      </c>
      <c r="F28" s="30"/>
    </row>
    <row r="29" spans="1:6">
      <c r="B29" s="5"/>
      <c r="C29" s="14"/>
      <c r="F29" s="30"/>
    </row>
    <row r="30" spans="1:6" ht="15.75">
      <c r="A30" s="17">
        <f>A18+7</f>
        <v>46284</v>
      </c>
      <c r="B30" s="5"/>
      <c r="C30" s="14"/>
      <c r="F30" s="30"/>
    </row>
    <row r="31" spans="1:6">
      <c r="A31" s="10" t="s">
        <v>38</v>
      </c>
      <c r="B31" s="5" t="s">
        <v>8</v>
      </c>
      <c r="C31" s="14">
        <v>0.625</v>
      </c>
      <c r="D31" s="15" t="s">
        <v>79</v>
      </c>
      <c r="E31" s="15" t="s">
        <v>80</v>
      </c>
      <c r="F31" s="30"/>
    </row>
    <row r="32" spans="1:6">
      <c r="A32" s="10" t="s">
        <v>21</v>
      </c>
      <c r="B32" s="5" t="s">
        <v>7</v>
      </c>
      <c r="C32" s="14">
        <v>0.64583333333333337</v>
      </c>
      <c r="D32" s="15" t="s">
        <v>88</v>
      </c>
      <c r="E32" s="15" t="s">
        <v>89</v>
      </c>
      <c r="F32" s="30"/>
    </row>
    <row r="33" spans="1:6">
      <c r="C33" s="14"/>
      <c r="F33" s="30"/>
    </row>
    <row r="34" spans="1:6" ht="15.75">
      <c r="A34" s="17">
        <f>A9+14</f>
        <v>46285</v>
      </c>
      <c r="C34" s="14"/>
      <c r="F34" s="30"/>
    </row>
    <row r="35" spans="1:6">
      <c r="A35" s="5" t="s">
        <v>30</v>
      </c>
      <c r="C35" s="14">
        <v>0.375</v>
      </c>
      <c r="D35" s="15" t="s">
        <v>15</v>
      </c>
      <c r="E35" s="19">
        <v>15702041</v>
      </c>
      <c r="F35" s="30"/>
    </row>
    <row r="36" spans="1:6">
      <c r="A36" s="5" t="s">
        <v>6</v>
      </c>
      <c r="B36" s="10" t="s">
        <v>28</v>
      </c>
      <c r="C36" s="14">
        <v>0.70833333333333337</v>
      </c>
      <c r="D36" s="15" t="s">
        <v>15</v>
      </c>
      <c r="E36" s="19">
        <v>15100033</v>
      </c>
      <c r="F36" s="30" t="s">
        <v>9</v>
      </c>
    </row>
    <row r="37" spans="1:6">
      <c r="A37" s="5" t="s">
        <v>9</v>
      </c>
      <c r="B37" s="10" t="s">
        <v>29</v>
      </c>
      <c r="C37" s="14">
        <v>0.79166666666666663</v>
      </c>
      <c r="D37" s="15" t="s">
        <v>15</v>
      </c>
      <c r="E37" s="19">
        <v>15231031</v>
      </c>
      <c r="F37" s="30" t="s">
        <v>6</v>
      </c>
    </row>
    <row r="38" spans="1:6">
      <c r="A38" s="5"/>
      <c r="C38" s="14"/>
      <c r="E38" s="19"/>
      <c r="F38" s="30"/>
    </row>
    <row r="39" spans="1:6" s="11" customFormat="1">
      <c r="A39" s="10" t="s">
        <v>12</v>
      </c>
      <c r="B39" s="5" t="s">
        <v>26</v>
      </c>
      <c r="C39" s="14">
        <v>0.4375</v>
      </c>
      <c r="D39" s="15" t="s">
        <v>108</v>
      </c>
      <c r="E39" s="15" t="s">
        <v>139</v>
      </c>
      <c r="F39"/>
    </row>
    <row r="40" spans="1:6">
      <c r="A40" s="10" t="s">
        <v>11</v>
      </c>
      <c r="B40" s="5" t="s">
        <v>41</v>
      </c>
      <c r="C40" s="14">
        <v>0.47916666666666669</v>
      </c>
      <c r="D40" s="15" t="s">
        <v>105</v>
      </c>
      <c r="E40" s="15" t="s">
        <v>133</v>
      </c>
      <c r="F40" s="30"/>
    </row>
    <row r="41" spans="1:6">
      <c r="A41" s="10" t="s">
        <v>48</v>
      </c>
      <c r="B41" s="5" t="s">
        <v>18</v>
      </c>
      <c r="C41" s="14">
        <v>0.64583333333333337</v>
      </c>
      <c r="D41" s="15" t="s">
        <v>64</v>
      </c>
      <c r="E41" s="15" t="s">
        <v>126</v>
      </c>
      <c r="F41" s="30"/>
    </row>
    <row r="42" spans="1:6">
      <c r="A42" s="10" t="s">
        <v>35</v>
      </c>
      <c r="B42" s="5" t="s">
        <v>27</v>
      </c>
      <c r="C42" s="14">
        <v>0.67708333333333337</v>
      </c>
      <c r="D42" s="15" t="s">
        <v>67</v>
      </c>
      <c r="E42" s="15" t="s">
        <v>99</v>
      </c>
      <c r="F42" s="30"/>
    </row>
    <row r="43" spans="1:6">
      <c r="B43" s="5"/>
      <c r="C43" s="14"/>
      <c r="F43" s="30"/>
    </row>
    <row r="44" spans="1:6" ht="15.75">
      <c r="A44" s="17">
        <f>A30+7</f>
        <v>46291</v>
      </c>
      <c r="B44" s="5"/>
      <c r="C44" s="14"/>
      <c r="F44" s="30"/>
    </row>
    <row r="45" spans="1:6">
      <c r="A45" s="5" t="s">
        <v>33</v>
      </c>
      <c r="B45" s="10" t="s">
        <v>12</v>
      </c>
      <c r="C45" s="14">
        <v>0.58333333333333337</v>
      </c>
      <c r="D45" s="15" t="s">
        <v>15</v>
      </c>
      <c r="E45" s="19">
        <v>15501022</v>
      </c>
      <c r="F45" s="30" t="s">
        <v>6</v>
      </c>
    </row>
    <row r="46" spans="1:6">
      <c r="A46" s="5" t="s">
        <v>7</v>
      </c>
      <c r="B46" s="10" t="s">
        <v>31</v>
      </c>
      <c r="C46" s="14">
        <v>0.66666666666666663</v>
      </c>
      <c r="D46" s="15" t="s">
        <v>15</v>
      </c>
      <c r="E46" s="19">
        <v>15200045</v>
      </c>
      <c r="F46" s="30" t="s">
        <v>6</v>
      </c>
    </row>
    <row r="47" spans="1:6">
      <c r="A47" s="5" t="s">
        <v>8</v>
      </c>
      <c r="B47" s="10" t="s">
        <v>32</v>
      </c>
      <c r="C47" s="14">
        <v>0.75</v>
      </c>
      <c r="D47" s="15" t="s">
        <v>15</v>
      </c>
      <c r="E47" s="19">
        <v>15121045</v>
      </c>
      <c r="F47" s="30" t="s">
        <v>6</v>
      </c>
    </row>
    <row r="48" spans="1:6">
      <c r="A48" s="5"/>
      <c r="C48" s="14"/>
      <c r="E48" s="19"/>
      <c r="F48" s="30"/>
    </row>
    <row r="49" spans="1:6">
      <c r="A49" s="10" t="s">
        <v>20</v>
      </c>
      <c r="B49" s="5" t="s">
        <v>18</v>
      </c>
      <c r="C49" s="14">
        <v>0.75</v>
      </c>
      <c r="D49" s="15" t="s">
        <v>100</v>
      </c>
      <c r="E49" s="15" t="s">
        <v>127</v>
      </c>
      <c r="F49" s="30"/>
    </row>
    <row r="50" spans="1:6">
      <c r="B50" s="5"/>
      <c r="C50" s="14"/>
      <c r="F50" s="30"/>
    </row>
    <row r="51" spans="1:6" ht="15.75">
      <c r="A51" s="17">
        <f>A34+7</f>
        <v>46292</v>
      </c>
      <c r="C51" s="14"/>
      <c r="F51" s="30"/>
    </row>
    <row r="52" spans="1:6">
      <c r="A52" s="10" t="s">
        <v>21</v>
      </c>
      <c r="B52" s="5" t="s">
        <v>25</v>
      </c>
      <c r="C52" s="14">
        <v>0.46875</v>
      </c>
      <c r="D52" s="15" t="s">
        <v>88</v>
      </c>
      <c r="E52" s="15" t="s">
        <v>142</v>
      </c>
      <c r="F52" s="30"/>
    </row>
    <row r="53" spans="1:6">
      <c r="A53" s="10" t="s">
        <v>35</v>
      </c>
      <c r="B53" s="5" t="s">
        <v>9</v>
      </c>
      <c r="C53" s="14">
        <v>0.66666666666666663</v>
      </c>
      <c r="D53" s="15" t="s">
        <v>67</v>
      </c>
      <c r="E53" s="15" t="s">
        <v>94</v>
      </c>
      <c r="F53" s="30"/>
    </row>
    <row r="54" spans="1:6">
      <c r="A54" s="10" t="s">
        <v>58</v>
      </c>
      <c r="B54" s="5" t="s">
        <v>6</v>
      </c>
      <c r="C54" s="14">
        <v>0.6875</v>
      </c>
      <c r="D54" s="15" t="s">
        <v>59</v>
      </c>
      <c r="E54" s="15" t="s">
        <v>60</v>
      </c>
      <c r="F54" s="30"/>
    </row>
    <row r="55" spans="1:6">
      <c r="F55" s="30"/>
    </row>
    <row r="56" spans="1:6" ht="15.75">
      <c r="A56" s="17">
        <f>A44+7</f>
        <v>46298</v>
      </c>
      <c r="B56" s="5"/>
      <c r="C56" s="14"/>
      <c r="F56" s="30"/>
    </row>
    <row r="57" spans="1:6">
      <c r="A57" s="10" t="s">
        <v>66</v>
      </c>
      <c r="B57" s="5" t="s">
        <v>7</v>
      </c>
      <c r="C57" s="14">
        <v>0.73958333333333337</v>
      </c>
      <c r="D57" s="15" t="s">
        <v>67</v>
      </c>
      <c r="E57" s="15" t="s">
        <v>90</v>
      </c>
      <c r="F57" s="30"/>
    </row>
    <row r="58" spans="1:6">
      <c r="B58" s="5"/>
      <c r="C58" s="14"/>
      <c r="F58" s="30"/>
    </row>
    <row r="59" spans="1:6" ht="15.75">
      <c r="A59" s="17">
        <f>A51+7</f>
        <v>46299</v>
      </c>
      <c r="B59" s="5"/>
      <c r="C59" s="14"/>
      <c r="F59" s="30"/>
    </row>
    <row r="60" spans="1:6">
      <c r="A60" s="5" t="s">
        <v>18</v>
      </c>
      <c r="B60" s="10" t="s">
        <v>11</v>
      </c>
      <c r="C60" s="14">
        <v>0.5625</v>
      </c>
      <c r="D60" s="15" t="s">
        <v>15</v>
      </c>
      <c r="E60" s="19">
        <v>15521032</v>
      </c>
      <c r="F60" s="30" t="s">
        <v>7</v>
      </c>
    </row>
    <row r="61" spans="1:6">
      <c r="A61" s="5" t="s">
        <v>33</v>
      </c>
      <c r="B61" s="10" t="s">
        <v>24</v>
      </c>
      <c r="C61" s="14">
        <v>0.625</v>
      </c>
      <c r="D61" s="15" t="s">
        <v>15</v>
      </c>
      <c r="E61" s="19">
        <v>15501031</v>
      </c>
      <c r="F61" s="30" t="s">
        <v>7</v>
      </c>
    </row>
    <row r="62" spans="1:6">
      <c r="A62" s="5" t="s">
        <v>6</v>
      </c>
      <c r="B62" s="10" t="s">
        <v>34</v>
      </c>
      <c r="C62" s="14">
        <v>0.70833333333333337</v>
      </c>
      <c r="D62" s="15" t="s">
        <v>15</v>
      </c>
      <c r="E62" s="19">
        <v>15100051</v>
      </c>
      <c r="F62" s="30" t="s">
        <v>7</v>
      </c>
    </row>
    <row r="63" spans="1:6">
      <c r="A63" s="5"/>
      <c r="C63" s="14"/>
      <c r="E63" s="19"/>
      <c r="F63" s="30"/>
    </row>
    <row r="64" spans="1:6">
      <c r="A64" s="10" t="s">
        <v>107</v>
      </c>
      <c r="B64" s="5" t="s">
        <v>16</v>
      </c>
      <c r="C64" s="14">
        <v>0.39583333333333331</v>
      </c>
      <c r="D64" s="15" t="s">
        <v>108</v>
      </c>
      <c r="E64" s="15" t="s">
        <v>109</v>
      </c>
      <c r="F64" s="30"/>
    </row>
    <row r="65" spans="1:6">
      <c r="A65" s="10" t="s">
        <v>115</v>
      </c>
      <c r="B65" s="5" t="s">
        <v>17</v>
      </c>
      <c r="C65" s="14">
        <v>0.44791666666666669</v>
      </c>
      <c r="D65" s="15" t="s">
        <v>108</v>
      </c>
      <c r="E65" s="15" t="s">
        <v>116</v>
      </c>
      <c r="F65" s="30"/>
    </row>
    <row r="66" spans="1:6">
      <c r="A66" s="10" t="s">
        <v>35</v>
      </c>
      <c r="B66" s="5" t="s">
        <v>8</v>
      </c>
      <c r="C66" s="14">
        <v>0.66666666666666663</v>
      </c>
      <c r="D66" s="15" t="s">
        <v>67</v>
      </c>
      <c r="E66" s="15" t="s">
        <v>81</v>
      </c>
      <c r="F66" s="30"/>
    </row>
    <row r="67" spans="1:6">
      <c r="A67" s="5"/>
      <c r="C67" s="14"/>
      <c r="F67" s="30"/>
    </row>
    <row r="68" spans="1:6" ht="15.75">
      <c r="A68" s="17">
        <f>A59+7</f>
        <v>46306</v>
      </c>
      <c r="F68" s="30"/>
    </row>
    <row r="69" spans="1:6">
      <c r="A69" s="10" t="s">
        <v>61</v>
      </c>
      <c r="B69" s="5" t="s">
        <v>6</v>
      </c>
      <c r="C69" s="14">
        <v>0.75</v>
      </c>
      <c r="D69" s="15" t="s">
        <v>62</v>
      </c>
      <c r="E69" s="15" t="s">
        <v>63</v>
      </c>
      <c r="F69" s="30"/>
    </row>
    <row r="70" spans="1:6">
      <c r="B70" s="5"/>
      <c r="C70" s="14"/>
      <c r="F70" s="30"/>
    </row>
    <row r="71" spans="1:6" ht="15.75">
      <c r="A71" s="17">
        <f>A68+20</f>
        <v>46326</v>
      </c>
      <c r="B71" s="5"/>
      <c r="C71" s="14"/>
      <c r="F71" s="30"/>
    </row>
    <row r="72" spans="1:6">
      <c r="A72" s="5" t="s">
        <v>25</v>
      </c>
      <c r="B72" s="10" t="s">
        <v>31</v>
      </c>
      <c r="C72" s="14">
        <v>0.5</v>
      </c>
      <c r="D72" s="15" t="s">
        <v>15</v>
      </c>
      <c r="E72" s="19">
        <v>15584034</v>
      </c>
      <c r="F72" s="30" t="s">
        <v>7</v>
      </c>
    </row>
    <row r="73" spans="1:6">
      <c r="A73" s="5" t="s">
        <v>17</v>
      </c>
      <c r="B73" s="10" t="s">
        <v>35</v>
      </c>
      <c r="C73" s="14">
        <v>0.55208333333333337</v>
      </c>
      <c r="D73" s="15" t="s">
        <v>15</v>
      </c>
      <c r="E73" s="19">
        <v>15484034</v>
      </c>
      <c r="F73" s="30" t="s">
        <v>7</v>
      </c>
    </row>
    <row r="74" spans="1:6">
      <c r="A74" s="5" t="s">
        <v>18</v>
      </c>
      <c r="B74" s="10" t="s">
        <v>20</v>
      </c>
      <c r="C74" s="14">
        <v>0.60416666666666663</v>
      </c>
      <c r="D74" s="15" t="s">
        <v>15</v>
      </c>
      <c r="E74" s="19">
        <v>15521072</v>
      </c>
      <c r="F74" s="30" t="s">
        <v>7</v>
      </c>
    </row>
    <row r="75" spans="1:6">
      <c r="A75" s="5" t="s">
        <v>7</v>
      </c>
      <c r="B75" s="10" t="s">
        <v>36</v>
      </c>
      <c r="C75" s="14">
        <v>0.66666666666666663</v>
      </c>
      <c r="D75" s="15" t="s">
        <v>15</v>
      </c>
      <c r="E75" s="19">
        <v>15200066</v>
      </c>
      <c r="F75" s="30" t="s">
        <v>9</v>
      </c>
    </row>
    <row r="76" spans="1:6">
      <c r="A76" s="5" t="s">
        <v>8</v>
      </c>
      <c r="B76" s="10" t="s">
        <v>36</v>
      </c>
      <c r="C76" s="14">
        <v>0.75</v>
      </c>
      <c r="D76" s="15" t="s">
        <v>15</v>
      </c>
      <c r="E76" s="19">
        <v>15121066</v>
      </c>
      <c r="F76" s="30" t="s">
        <v>9</v>
      </c>
    </row>
    <row r="77" spans="1:6">
      <c r="A77" s="5" t="s">
        <v>9</v>
      </c>
      <c r="B77" s="10" t="s">
        <v>12</v>
      </c>
      <c r="C77" s="14">
        <v>0.83333333333333337</v>
      </c>
      <c r="D77" s="15" t="s">
        <v>15</v>
      </c>
      <c r="E77" s="19">
        <v>15231051</v>
      </c>
      <c r="F77" s="30" t="s">
        <v>8</v>
      </c>
    </row>
    <row r="78" spans="1:6">
      <c r="A78" s="5"/>
      <c r="C78" s="14"/>
      <c r="E78" s="19"/>
      <c r="F78" s="30"/>
    </row>
    <row r="79" spans="1:6">
      <c r="A79" s="10" t="s">
        <v>19</v>
      </c>
      <c r="B79" s="5" t="s">
        <v>6</v>
      </c>
      <c r="C79" s="14">
        <v>0.66666666666666663</v>
      </c>
      <c r="D79" s="15" t="s">
        <v>64</v>
      </c>
      <c r="E79" s="15" t="s">
        <v>65</v>
      </c>
      <c r="F79" s="30"/>
    </row>
    <row r="80" spans="1:6">
      <c r="F80" s="30"/>
    </row>
    <row r="81" spans="1:6" ht="15.75">
      <c r="A81" s="17">
        <f>A68+21</f>
        <v>46327</v>
      </c>
      <c r="C81" s="14"/>
      <c r="F81" s="30"/>
    </row>
    <row r="82" spans="1:6">
      <c r="A82" s="10" t="s">
        <v>37</v>
      </c>
      <c r="B82" s="5" t="s">
        <v>16</v>
      </c>
      <c r="C82" s="14">
        <v>0.60416666666666663</v>
      </c>
      <c r="D82" s="15" t="s">
        <v>95</v>
      </c>
      <c r="E82" s="15" t="s">
        <v>110</v>
      </c>
      <c r="F82" s="30"/>
    </row>
    <row r="83" spans="1:6">
      <c r="A83" s="10" t="s">
        <v>20</v>
      </c>
      <c r="B83" s="5" t="s">
        <v>27</v>
      </c>
      <c r="C83" s="14">
        <v>0.625</v>
      </c>
      <c r="D83" s="15" t="s">
        <v>100</v>
      </c>
      <c r="E83" s="15" t="s">
        <v>101</v>
      </c>
      <c r="F83" s="30"/>
    </row>
    <row r="84" spans="1:6">
      <c r="A84" s="5"/>
      <c r="C84" s="14"/>
      <c r="F84" s="30"/>
    </row>
    <row r="85" spans="1:6" ht="15.75">
      <c r="A85" s="17">
        <f>A71+7</f>
        <v>46333</v>
      </c>
      <c r="C85" s="14"/>
      <c r="F85" s="30"/>
    </row>
    <row r="86" spans="1:6">
      <c r="A86" s="10" t="s">
        <v>66</v>
      </c>
      <c r="B86" s="5" t="s">
        <v>6</v>
      </c>
      <c r="C86" s="14">
        <v>0.83333333333333337</v>
      </c>
      <c r="D86" s="15" t="s">
        <v>67</v>
      </c>
      <c r="E86" s="15" t="s">
        <v>68</v>
      </c>
      <c r="F86" s="30"/>
    </row>
    <row r="87" spans="1:6">
      <c r="F87" s="30"/>
    </row>
    <row r="88" spans="1:6" ht="15.75">
      <c r="A88" s="17">
        <f>A81+7</f>
        <v>46334</v>
      </c>
      <c r="F88" s="30"/>
    </row>
    <row r="89" spans="1:6">
      <c r="A89" s="5" t="s">
        <v>16</v>
      </c>
      <c r="B89" s="10" t="s">
        <v>29</v>
      </c>
      <c r="C89" s="14">
        <v>0.39583333333333331</v>
      </c>
      <c r="D89" s="15" t="s">
        <v>15</v>
      </c>
      <c r="E89" s="19">
        <v>15463061</v>
      </c>
      <c r="F89" s="30" t="s">
        <v>6</v>
      </c>
    </row>
    <row r="90" spans="1:6">
      <c r="A90" s="5" t="s">
        <v>25</v>
      </c>
      <c r="B90" s="10" t="s">
        <v>35</v>
      </c>
      <c r="C90" s="14">
        <v>0.44791666666666669</v>
      </c>
      <c r="D90" s="15" t="s">
        <v>15</v>
      </c>
      <c r="E90" s="19">
        <v>15584063</v>
      </c>
      <c r="F90" s="30" t="s">
        <v>6</v>
      </c>
    </row>
    <row r="91" spans="1:6">
      <c r="A91" s="5" t="s">
        <v>17</v>
      </c>
      <c r="B91" s="10" t="s">
        <v>37</v>
      </c>
      <c r="C91" s="14">
        <v>0.5</v>
      </c>
      <c r="D91" s="15" t="s">
        <v>15</v>
      </c>
      <c r="E91" s="19">
        <v>15484063</v>
      </c>
      <c r="F91" s="30" t="s">
        <v>6</v>
      </c>
    </row>
    <row r="92" spans="1:6">
      <c r="A92" s="5" t="s">
        <v>27</v>
      </c>
      <c r="B92" s="10" t="s">
        <v>38</v>
      </c>
      <c r="C92" s="14">
        <v>0.55208333333333337</v>
      </c>
      <c r="D92" s="15" t="s">
        <v>15</v>
      </c>
      <c r="E92" s="19">
        <v>15401065</v>
      </c>
      <c r="F92" s="30" t="s">
        <v>6</v>
      </c>
    </row>
    <row r="93" spans="1:6">
      <c r="A93" s="5" t="s">
        <v>8</v>
      </c>
      <c r="B93" s="10" t="s">
        <v>39</v>
      </c>
      <c r="C93" s="14">
        <v>0.625</v>
      </c>
      <c r="D93" s="15" t="s">
        <v>15</v>
      </c>
      <c r="E93" s="19">
        <v>15121071</v>
      </c>
      <c r="F93" s="30" t="s">
        <v>6</v>
      </c>
    </row>
    <row r="94" spans="1:6">
      <c r="A94" s="5" t="s">
        <v>7</v>
      </c>
      <c r="B94" s="10" t="s">
        <v>40</v>
      </c>
      <c r="C94" s="14">
        <v>0.70833333333333337</v>
      </c>
      <c r="D94" s="15" t="s">
        <v>15</v>
      </c>
      <c r="E94" s="19">
        <v>15200071</v>
      </c>
      <c r="F94" s="30" t="s">
        <v>6</v>
      </c>
    </row>
    <row r="95" spans="1:6">
      <c r="A95" s="5"/>
      <c r="C95" s="14"/>
      <c r="E95" s="19"/>
      <c r="F95" s="30"/>
    </row>
    <row r="96" spans="1:6">
      <c r="A96" s="10" t="s">
        <v>35</v>
      </c>
      <c r="B96" s="5" t="s">
        <v>26</v>
      </c>
      <c r="C96" s="14">
        <v>0.39583333333333331</v>
      </c>
      <c r="D96" s="15" t="s">
        <v>67</v>
      </c>
      <c r="E96" s="15" t="s">
        <v>140</v>
      </c>
      <c r="F96" s="30"/>
    </row>
    <row r="97" spans="1:6">
      <c r="A97" s="10" t="s">
        <v>11</v>
      </c>
      <c r="B97" s="5" t="s">
        <v>33</v>
      </c>
      <c r="C97" s="14">
        <v>0.72916666666666663</v>
      </c>
      <c r="D97" s="15" t="s">
        <v>105</v>
      </c>
      <c r="E97" s="15" t="s">
        <v>122</v>
      </c>
      <c r="F97" s="30"/>
    </row>
    <row r="98" spans="1:6">
      <c r="C98" s="14"/>
      <c r="F98" s="30"/>
    </row>
    <row r="99" spans="1:6" ht="15.75">
      <c r="A99" s="17">
        <f>A85+7</f>
        <v>46340</v>
      </c>
      <c r="C99" s="14"/>
      <c r="F99" s="30"/>
    </row>
    <row r="100" spans="1:6">
      <c r="A100" s="5" t="s">
        <v>33</v>
      </c>
      <c r="B100" s="10" t="s">
        <v>22</v>
      </c>
      <c r="C100" s="14">
        <v>0.5625</v>
      </c>
      <c r="D100" s="15" t="s">
        <v>15</v>
      </c>
      <c r="E100" s="19">
        <v>15501052</v>
      </c>
      <c r="F100" s="30" t="s">
        <v>8</v>
      </c>
    </row>
    <row r="101" spans="1:6">
      <c r="A101" s="5" t="s">
        <v>41</v>
      </c>
      <c r="B101" s="10" t="s">
        <v>42</v>
      </c>
      <c r="C101" s="14">
        <v>0.64583333333333337</v>
      </c>
      <c r="D101" s="15" t="s">
        <v>15</v>
      </c>
      <c r="E101" s="19">
        <v>15543095</v>
      </c>
      <c r="F101" s="30" t="s">
        <v>8</v>
      </c>
    </row>
    <row r="102" spans="1:6">
      <c r="A102" s="5" t="s">
        <v>9</v>
      </c>
      <c r="B102" s="10" t="s">
        <v>43</v>
      </c>
      <c r="C102" s="14">
        <v>0.70833333333333337</v>
      </c>
      <c r="D102" s="15" t="s">
        <v>15</v>
      </c>
      <c r="E102" s="19">
        <v>15231091</v>
      </c>
      <c r="F102" s="30" t="s">
        <v>8</v>
      </c>
    </row>
    <row r="103" spans="1:6">
      <c r="A103" s="5"/>
      <c r="C103" s="14"/>
      <c r="E103" s="19"/>
      <c r="F103" s="30"/>
    </row>
    <row r="104" spans="1:6">
      <c r="A104" s="10" t="s">
        <v>47</v>
      </c>
      <c r="B104" s="5" t="s">
        <v>16</v>
      </c>
      <c r="C104" s="14">
        <v>0.58333333333333337</v>
      </c>
      <c r="D104" s="15" t="s">
        <v>79</v>
      </c>
      <c r="E104" s="15" t="s">
        <v>111</v>
      </c>
      <c r="F104" s="30"/>
    </row>
    <row r="105" spans="1:6">
      <c r="C105" s="14"/>
      <c r="F105" s="30"/>
    </row>
    <row r="106" spans="1:6" ht="15.75">
      <c r="A106" s="17">
        <f>A88+7</f>
        <v>46341</v>
      </c>
      <c r="C106" s="14"/>
      <c r="F106" s="30"/>
    </row>
    <row r="107" spans="1:6">
      <c r="A107" s="10" t="s">
        <v>11</v>
      </c>
      <c r="B107" s="5" t="s">
        <v>25</v>
      </c>
      <c r="C107" s="14">
        <v>0.46875</v>
      </c>
      <c r="D107" s="15" t="s">
        <v>105</v>
      </c>
      <c r="E107" s="15" t="s">
        <v>143</v>
      </c>
      <c r="F107" s="30"/>
    </row>
    <row r="108" spans="1:6">
      <c r="A108" s="10" t="s">
        <v>19</v>
      </c>
      <c r="B108" s="5" t="s">
        <v>17</v>
      </c>
      <c r="C108" s="14">
        <v>0.52083333333333337</v>
      </c>
      <c r="D108" s="15" t="s">
        <v>64</v>
      </c>
      <c r="E108" s="15" t="s">
        <v>117</v>
      </c>
      <c r="F108" s="30"/>
    </row>
    <row r="109" spans="1:6">
      <c r="A109" s="10" t="s">
        <v>91</v>
      </c>
      <c r="B109" s="5" t="s">
        <v>7</v>
      </c>
      <c r="C109" s="14">
        <v>0.625</v>
      </c>
      <c r="D109" s="15" t="s">
        <v>92</v>
      </c>
      <c r="E109" s="15" t="s">
        <v>93</v>
      </c>
      <c r="F109" s="30"/>
    </row>
    <row r="110" spans="1:6">
      <c r="A110" s="10" t="s">
        <v>21</v>
      </c>
      <c r="B110" s="5" t="s">
        <v>18</v>
      </c>
      <c r="C110" s="14">
        <v>0.66666666666666663</v>
      </c>
      <c r="D110" s="15" t="s">
        <v>88</v>
      </c>
      <c r="E110" s="15" t="s">
        <v>128</v>
      </c>
      <c r="F110" s="30"/>
    </row>
    <row r="111" spans="1:6">
      <c r="A111" s="10" t="s">
        <v>82</v>
      </c>
      <c r="B111" s="5" t="s">
        <v>8</v>
      </c>
      <c r="C111" s="14">
        <v>0.66666666666666663</v>
      </c>
      <c r="D111" s="15" t="s">
        <v>69</v>
      </c>
      <c r="E111" s="15" t="s">
        <v>83</v>
      </c>
      <c r="F111" s="30"/>
    </row>
    <row r="112" spans="1:6">
      <c r="A112" s="10" t="s">
        <v>42</v>
      </c>
      <c r="B112" s="5" t="s">
        <v>6</v>
      </c>
      <c r="C112" s="14">
        <v>0.75</v>
      </c>
      <c r="D112" s="15" t="s">
        <v>69</v>
      </c>
      <c r="E112" s="15" t="s">
        <v>70</v>
      </c>
      <c r="F112" s="30"/>
    </row>
    <row r="113" spans="1:6">
      <c r="A113" s="2"/>
      <c r="C113" s="14"/>
      <c r="F113" s="30"/>
    </row>
    <row r="114" spans="1:6" ht="15.75">
      <c r="A114" s="17">
        <f>A99+7</f>
        <v>46347</v>
      </c>
      <c r="C114" s="14"/>
      <c r="F114" s="30"/>
    </row>
    <row r="115" spans="1:6">
      <c r="A115" s="10" t="s">
        <v>52</v>
      </c>
      <c r="B115" s="5" t="s">
        <v>25</v>
      </c>
      <c r="C115" s="14">
        <v>0.52083333333333337</v>
      </c>
      <c r="D115" s="15" t="s">
        <v>71</v>
      </c>
      <c r="E115" s="15" t="s">
        <v>144</v>
      </c>
      <c r="F115" s="30"/>
    </row>
    <row r="116" spans="1:6">
      <c r="A116" s="10" t="s">
        <v>21</v>
      </c>
      <c r="B116" s="5" t="s">
        <v>17</v>
      </c>
      <c r="C116" s="14">
        <v>0.52083333333333337</v>
      </c>
      <c r="D116" s="15" t="s">
        <v>88</v>
      </c>
      <c r="E116" s="15" t="s">
        <v>118</v>
      </c>
      <c r="F116" s="30"/>
    </row>
    <row r="117" spans="1:6">
      <c r="A117" s="10" t="s">
        <v>37</v>
      </c>
      <c r="B117" s="5" t="s">
        <v>9</v>
      </c>
      <c r="C117" s="14">
        <v>0.79166666666666663</v>
      </c>
      <c r="D117" s="15" t="s">
        <v>95</v>
      </c>
      <c r="E117" s="15" t="s">
        <v>96</v>
      </c>
      <c r="F117" s="30"/>
    </row>
    <row r="118" spans="1:6">
      <c r="C118" s="14"/>
      <c r="F118" s="30"/>
    </row>
    <row r="119" spans="1:6" ht="15.75">
      <c r="A119" s="17">
        <f>A106+7</f>
        <v>46348</v>
      </c>
      <c r="C119" s="14"/>
      <c r="F119" s="30"/>
    </row>
    <row r="120" spans="1:6">
      <c r="A120" s="5" t="s">
        <v>16</v>
      </c>
      <c r="B120" s="10" t="s">
        <v>19</v>
      </c>
      <c r="C120" s="14">
        <v>0.42708333333333331</v>
      </c>
      <c r="D120" s="15" t="s">
        <v>15</v>
      </c>
      <c r="E120" s="19">
        <v>15463032</v>
      </c>
      <c r="F120" s="30" t="s">
        <v>6</v>
      </c>
    </row>
    <row r="121" spans="1:6">
      <c r="A121" s="5" t="s">
        <v>41</v>
      </c>
      <c r="B121" s="10" t="s">
        <v>40</v>
      </c>
      <c r="C121" s="14">
        <v>0.47916666666666669</v>
      </c>
      <c r="D121" s="15" t="s">
        <v>15</v>
      </c>
      <c r="E121" s="19">
        <v>15543074</v>
      </c>
      <c r="F121" s="30" t="s">
        <v>6</v>
      </c>
    </row>
    <row r="122" spans="1:6">
      <c r="A122" s="5" t="s">
        <v>33</v>
      </c>
      <c r="B122" s="10" t="s">
        <v>44</v>
      </c>
      <c r="C122" s="14">
        <v>0.54166666666666663</v>
      </c>
      <c r="D122" s="15" t="s">
        <v>15</v>
      </c>
      <c r="E122" s="19">
        <v>15501062</v>
      </c>
      <c r="F122" s="30" t="s">
        <v>6</v>
      </c>
    </row>
    <row r="123" spans="1:6">
      <c r="A123" s="5" t="s">
        <v>6</v>
      </c>
      <c r="B123" s="10" t="s">
        <v>21</v>
      </c>
      <c r="C123" s="14">
        <v>0.625</v>
      </c>
      <c r="D123" s="15" t="s">
        <v>15</v>
      </c>
      <c r="E123" s="19">
        <v>15100104</v>
      </c>
      <c r="F123" s="30" t="s">
        <v>9</v>
      </c>
    </row>
    <row r="124" spans="1:6">
      <c r="A124" s="5" t="s">
        <v>7</v>
      </c>
      <c r="B124" s="10" t="s">
        <v>45</v>
      </c>
      <c r="C124" s="14">
        <v>0.70833333333333337</v>
      </c>
      <c r="D124" s="15" t="s">
        <v>15</v>
      </c>
      <c r="E124" s="19">
        <v>15200092</v>
      </c>
      <c r="F124" s="30" t="s">
        <v>9</v>
      </c>
    </row>
    <row r="125" spans="1:6">
      <c r="A125" s="5" t="s">
        <v>8</v>
      </c>
      <c r="B125" s="10" t="s">
        <v>46</v>
      </c>
      <c r="C125" s="14">
        <v>0.79166666666666663</v>
      </c>
      <c r="D125" s="15" t="s">
        <v>15</v>
      </c>
      <c r="E125" s="19">
        <v>15121092</v>
      </c>
      <c r="F125" s="30" t="s">
        <v>9</v>
      </c>
    </row>
    <row r="126" spans="1:6">
      <c r="B126" s="5"/>
      <c r="C126" s="14"/>
      <c r="F126" s="30"/>
    </row>
    <row r="127" spans="1:6" ht="15.75">
      <c r="A127" s="17">
        <f>A114+7</f>
        <v>46354</v>
      </c>
      <c r="F127" s="30"/>
    </row>
    <row r="128" spans="1:6">
      <c r="A128" s="5" t="s">
        <v>17</v>
      </c>
      <c r="B128" s="10" t="s">
        <v>47</v>
      </c>
      <c r="C128" s="14">
        <v>0.58333333333333337</v>
      </c>
      <c r="D128" s="15" t="s">
        <v>15</v>
      </c>
      <c r="E128" s="19">
        <v>15484082</v>
      </c>
      <c r="F128" s="30" t="s">
        <v>7</v>
      </c>
    </row>
    <row r="129" spans="1:6">
      <c r="B129" s="5"/>
      <c r="C129" s="14"/>
      <c r="F129" s="30"/>
    </row>
    <row r="130" spans="1:6">
      <c r="A130" s="10" t="s">
        <v>52</v>
      </c>
      <c r="B130" s="5" t="s">
        <v>26</v>
      </c>
      <c r="C130" s="14">
        <v>0.47916666666666669</v>
      </c>
      <c r="D130" s="15" t="s">
        <v>71</v>
      </c>
      <c r="E130" s="15" t="s">
        <v>141</v>
      </c>
      <c r="F130" s="30"/>
    </row>
    <row r="131" spans="1:6">
      <c r="A131" s="10" t="s">
        <v>52</v>
      </c>
      <c r="B131" s="5" t="s">
        <v>6</v>
      </c>
      <c r="C131" s="14">
        <v>0.625</v>
      </c>
      <c r="D131" s="15" t="s">
        <v>71</v>
      </c>
      <c r="E131" s="15" t="s">
        <v>72</v>
      </c>
      <c r="F131" s="30"/>
    </row>
    <row r="132" spans="1:6">
      <c r="A132" s="10" t="s">
        <v>84</v>
      </c>
      <c r="B132" s="5" t="s">
        <v>8</v>
      </c>
      <c r="C132" s="14">
        <v>0.66666666666666663</v>
      </c>
      <c r="D132" s="15" t="s">
        <v>56</v>
      </c>
      <c r="E132" s="15" t="s">
        <v>85</v>
      </c>
      <c r="F132" s="30"/>
    </row>
    <row r="133" spans="1:6">
      <c r="A133" s="10" t="s">
        <v>50</v>
      </c>
      <c r="B133" s="5" t="s">
        <v>9</v>
      </c>
      <c r="C133" s="14">
        <v>0.79166666666666663</v>
      </c>
      <c r="D133" s="15" t="s">
        <v>71</v>
      </c>
      <c r="E133" s="15" t="s">
        <v>97</v>
      </c>
      <c r="F133" s="30"/>
    </row>
    <row r="134" spans="1:6">
      <c r="F134" s="30"/>
    </row>
    <row r="135" spans="1:6" ht="15.75">
      <c r="A135" s="17">
        <f>A119+7</f>
        <v>46355</v>
      </c>
      <c r="B135" s="5"/>
      <c r="C135" s="14"/>
      <c r="F135" s="30"/>
    </row>
    <row r="136" spans="1:6">
      <c r="A136" s="10" t="s">
        <v>11</v>
      </c>
      <c r="B136" s="5" t="s">
        <v>18</v>
      </c>
      <c r="C136" s="14">
        <v>0.5</v>
      </c>
      <c r="D136" s="15" t="s">
        <v>129</v>
      </c>
      <c r="E136" s="15" t="s">
        <v>130</v>
      </c>
      <c r="F136" s="30"/>
    </row>
    <row r="137" spans="1:6">
      <c r="A137" s="10" t="s">
        <v>102</v>
      </c>
      <c r="B137" s="5" t="s">
        <v>27</v>
      </c>
      <c r="C137" s="14">
        <v>0.75</v>
      </c>
      <c r="D137" s="15" t="s">
        <v>103</v>
      </c>
      <c r="E137" s="15" t="s">
        <v>104</v>
      </c>
      <c r="F137" s="30"/>
    </row>
    <row r="138" spans="1:6">
      <c r="A138" s="10" t="s">
        <v>134</v>
      </c>
      <c r="B138" s="5" t="s">
        <v>41</v>
      </c>
      <c r="C138" s="14">
        <v>0.75</v>
      </c>
      <c r="D138" s="15" t="s">
        <v>100</v>
      </c>
      <c r="E138" s="15" t="s">
        <v>135</v>
      </c>
      <c r="F138" s="30"/>
    </row>
    <row r="139" spans="1:6">
      <c r="C139" s="14"/>
      <c r="F139" s="30"/>
    </row>
    <row r="140" spans="1:6" ht="15.75">
      <c r="A140" s="17">
        <f>A127+7</f>
        <v>46361</v>
      </c>
      <c r="C140" s="14"/>
      <c r="F140" s="30"/>
    </row>
    <row r="141" spans="1:6">
      <c r="A141" s="5" t="s">
        <v>16</v>
      </c>
      <c r="B141" s="10" t="s">
        <v>42</v>
      </c>
      <c r="C141" s="14">
        <v>0.39583333333333331</v>
      </c>
      <c r="D141" s="15" t="s">
        <v>15</v>
      </c>
      <c r="E141" s="19">
        <v>15463081</v>
      </c>
      <c r="F141" s="30" t="s">
        <v>8</v>
      </c>
    </row>
    <row r="142" spans="1:6">
      <c r="A142" s="5" t="s">
        <v>25</v>
      </c>
      <c r="B142" s="10" t="s">
        <v>38</v>
      </c>
      <c r="C142" s="14">
        <v>0.44791666666666669</v>
      </c>
      <c r="D142" s="15" t="s">
        <v>15</v>
      </c>
      <c r="E142" s="19">
        <v>15584082</v>
      </c>
      <c r="F142" s="30" t="s">
        <v>8</v>
      </c>
    </row>
    <row r="143" spans="1:6">
      <c r="A143" s="5" t="s">
        <v>18</v>
      </c>
      <c r="B143" s="10" t="s">
        <v>48</v>
      </c>
      <c r="C143" s="14">
        <v>0.5</v>
      </c>
      <c r="D143" s="15" t="s">
        <v>15</v>
      </c>
      <c r="E143" s="19">
        <v>15521093</v>
      </c>
      <c r="F143" s="30" t="s">
        <v>8</v>
      </c>
    </row>
    <row r="144" spans="1:6">
      <c r="A144" s="5" t="s">
        <v>27</v>
      </c>
      <c r="B144" s="10" t="s">
        <v>49</v>
      </c>
      <c r="C144" s="14">
        <v>0.5625</v>
      </c>
      <c r="D144" s="15" t="s">
        <v>15</v>
      </c>
      <c r="E144" s="19">
        <v>15401083</v>
      </c>
      <c r="F144" s="30" t="s">
        <v>8</v>
      </c>
    </row>
    <row r="145" spans="1:6">
      <c r="A145" s="5" t="s">
        <v>8</v>
      </c>
      <c r="B145" s="10" t="s">
        <v>50</v>
      </c>
      <c r="C145" s="14">
        <v>0.625</v>
      </c>
      <c r="D145" s="15" t="s">
        <v>15</v>
      </c>
      <c r="E145" s="19">
        <v>15121113</v>
      </c>
      <c r="F145" s="30" t="s">
        <v>9</v>
      </c>
    </row>
    <row r="146" spans="1:6">
      <c r="A146" s="5" t="s">
        <v>6</v>
      </c>
      <c r="B146" s="10" t="s">
        <v>51</v>
      </c>
      <c r="C146" s="14">
        <v>0.70833333333333337</v>
      </c>
      <c r="D146" s="15" t="s">
        <v>15</v>
      </c>
      <c r="E146" s="19">
        <v>15100126</v>
      </c>
      <c r="F146" s="30" t="s">
        <v>9</v>
      </c>
    </row>
    <row r="147" spans="1:6">
      <c r="A147" s="5" t="s">
        <v>7</v>
      </c>
      <c r="B147" s="10" t="s">
        <v>52</v>
      </c>
      <c r="C147" s="14">
        <v>0.79166666666666663</v>
      </c>
      <c r="D147" s="15" t="s">
        <v>15</v>
      </c>
      <c r="E147" s="19">
        <v>15200113</v>
      </c>
      <c r="F147" s="30" t="s">
        <v>9</v>
      </c>
    </row>
    <row r="148" spans="1:6">
      <c r="F148" s="30"/>
    </row>
    <row r="149" spans="1:6" ht="15.75">
      <c r="A149" s="17">
        <f>A135+7</f>
        <v>46362</v>
      </c>
      <c r="B149" s="5"/>
      <c r="C149" s="14"/>
      <c r="F149" s="30"/>
    </row>
    <row r="150" spans="1:6">
      <c r="A150" s="10" t="s">
        <v>12</v>
      </c>
      <c r="B150" s="5" t="s">
        <v>33</v>
      </c>
      <c r="C150" s="14">
        <v>0.70833333333333337</v>
      </c>
      <c r="D150" s="15" t="s">
        <v>108</v>
      </c>
      <c r="E150" s="15" t="s">
        <v>123</v>
      </c>
      <c r="F150" s="30"/>
    </row>
    <row r="151" spans="1:6">
      <c r="B151" s="5"/>
      <c r="C151" s="14"/>
      <c r="F151" s="30"/>
    </row>
    <row r="152" spans="1:6" ht="15.75">
      <c r="A152" s="17">
        <f>A140+7</f>
        <v>46368</v>
      </c>
      <c r="F152" s="30"/>
    </row>
    <row r="153" spans="1:6">
      <c r="A153" s="10" t="s">
        <v>22</v>
      </c>
      <c r="B153" s="5" t="s">
        <v>25</v>
      </c>
      <c r="C153" s="14">
        <v>0.44791666666666669</v>
      </c>
      <c r="D153" s="15" t="s">
        <v>100</v>
      </c>
      <c r="E153" s="15" t="s">
        <v>145</v>
      </c>
      <c r="F153" s="30"/>
    </row>
    <row r="154" spans="1:6">
      <c r="A154" s="10" t="s">
        <v>112</v>
      </c>
      <c r="B154" s="5" t="s">
        <v>16</v>
      </c>
      <c r="C154" s="14">
        <v>0.6875</v>
      </c>
      <c r="D154" s="15" t="s">
        <v>113</v>
      </c>
      <c r="E154" s="15" t="s">
        <v>114</v>
      </c>
      <c r="F154" s="30"/>
    </row>
    <row r="155" spans="1:6">
      <c r="A155" s="10" t="s">
        <v>45</v>
      </c>
      <c r="B155" s="5" t="s">
        <v>6</v>
      </c>
      <c r="C155" s="14">
        <v>0.75</v>
      </c>
      <c r="D155" s="15" t="s">
        <v>73</v>
      </c>
      <c r="E155" s="15" t="s">
        <v>74</v>
      </c>
      <c r="F155" s="30"/>
    </row>
    <row r="156" spans="1:6">
      <c r="A156" s="10" t="s">
        <v>24</v>
      </c>
      <c r="B156" s="5" t="s">
        <v>33</v>
      </c>
      <c r="C156" s="14">
        <v>0.83333333333333337</v>
      </c>
      <c r="D156" s="15" t="s">
        <v>124</v>
      </c>
      <c r="E156" s="15" t="s">
        <v>125</v>
      </c>
      <c r="F156" s="30"/>
    </row>
    <row r="157" spans="1:6">
      <c r="C157" s="14"/>
      <c r="F157" s="30"/>
    </row>
    <row r="158" spans="1:6" ht="15.75">
      <c r="A158" s="17">
        <f>A149+7</f>
        <v>46369</v>
      </c>
      <c r="C158" s="14"/>
      <c r="F158" s="30"/>
    </row>
    <row r="159" spans="1:6">
      <c r="A159" s="5" t="s">
        <v>26</v>
      </c>
      <c r="B159" s="10" t="s">
        <v>36</v>
      </c>
      <c r="C159" s="14">
        <v>0.45833333333333331</v>
      </c>
      <c r="D159" s="15" t="s">
        <v>15</v>
      </c>
      <c r="E159" s="19">
        <v>15563074</v>
      </c>
      <c r="F159" s="30" t="s">
        <v>7</v>
      </c>
    </row>
    <row r="160" spans="1:6">
      <c r="A160" s="5" t="s">
        <v>17</v>
      </c>
      <c r="B160" s="10" t="s">
        <v>28</v>
      </c>
      <c r="C160" s="14">
        <v>0.52083333333333337</v>
      </c>
      <c r="D160" s="15" t="s">
        <v>15</v>
      </c>
      <c r="E160" s="19">
        <v>15484054</v>
      </c>
      <c r="F160" s="30" t="s">
        <v>7</v>
      </c>
    </row>
    <row r="161" spans="1:11">
      <c r="A161" s="5" t="s">
        <v>27</v>
      </c>
      <c r="B161" s="10" t="s">
        <v>53</v>
      </c>
      <c r="C161" s="14">
        <v>0.58333333333333337</v>
      </c>
      <c r="D161" s="15" t="s">
        <v>15</v>
      </c>
      <c r="E161" s="19">
        <v>15401041</v>
      </c>
      <c r="F161" s="30" t="s">
        <v>7</v>
      </c>
    </row>
    <row r="162" spans="1:11">
      <c r="A162" s="5" t="s">
        <v>8</v>
      </c>
      <c r="B162" s="10" t="s">
        <v>54</v>
      </c>
      <c r="C162" s="14">
        <v>0.66666666666666663</v>
      </c>
      <c r="D162" s="15" t="s">
        <v>15</v>
      </c>
      <c r="E162" s="19">
        <v>15121123</v>
      </c>
      <c r="F162" s="30" t="s">
        <v>7</v>
      </c>
    </row>
    <row r="163" spans="1:11">
      <c r="A163" s="5" t="s">
        <v>7</v>
      </c>
      <c r="B163" s="10" t="s">
        <v>55</v>
      </c>
      <c r="C163" s="14">
        <v>0.75</v>
      </c>
      <c r="D163" s="15" t="s">
        <v>15</v>
      </c>
      <c r="E163" s="19">
        <v>15200123</v>
      </c>
      <c r="F163" s="30" t="s">
        <v>8</v>
      </c>
    </row>
    <row r="164" spans="1:11">
      <c r="A164" s="5"/>
      <c r="C164" s="14"/>
      <c r="E164" s="19"/>
      <c r="F164" s="30"/>
    </row>
    <row r="165" spans="1:11">
      <c r="A165" s="10" t="s">
        <v>12</v>
      </c>
      <c r="B165" s="5" t="s">
        <v>18</v>
      </c>
      <c r="C165" s="14">
        <v>0.41666666666666669</v>
      </c>
      <c r="D165" s="15" t="s">
        <v>108</v>
      </c>
      <c r="E165" s="15" t="s">
        <v>131</v>
      </c>
      <c r="F165" s="30"/>
    </row>
    <row r="166" spans="1:11">
      <c r="A166" s="10" t="s">
        <v>13</v>
      </c>
      <c r="B166" s="5" t="s">
        <v>41</v>
      </c>
      <c r="C166" s="14">
        <v>0.45833333333333331</v>
      </c>
      <c r="D166" s="15" t="s">
        <v>129</v>
      </c>
      <c r="E166" s="15" t="s">
        <v>136</v>
      </c>
      <c r="F166" s="30"/>
    </row>
    <row r="167" spans="1:11">
      <c r="F167" s="30"/>
    </row>
    <row r="168" spans="1:11" ht="15.75">
      <c r="A168" s="17">
        <f>A152+7</f>
        <v>46375</v>
      </c>
      <c r="C168" s="14"/>
      <c r="F168" s="30"/>
    </row>
    <row r="169" spans="1:11">
      <c r="A169" s="10" t="s">
        <v>14</v>
      </c>
      <c r="B169" s="5" t="s">
        <v>6</v>
      </c>
      <c r="C169" s="14">
        <v>0.77083333333333337</v>
      </c>
      <c r="D169" s="15" t="s">
        <v>75</v>
      </c>
      <c r="E169" s="15" t="s">
        <v>76</v>
      </c>
      <c r="F169" s="30"/>
    </row>
    <row r="170" spans="1:11">
      <c r="B170" s="5"/>
      <c r="C170" s="14"/>
    </row>
    <row r="171" spans="1:11">
      <c r="A171" s="23"/>
      <c r="B171" s="5"/>
      <c r="C171" s="14"/>
    </row>
    <row r="172" spans="1:11">
      <c r="B172" s="5"/>
      <c r="C172" s="14"/>
      <c r="D172" s="25"/>
      <c r="E172" s="25"/>
      <c r="F172" s="3"/>
      <c r="G172" s="3"/>
      <c r="H172" s="26"/>
      <c r="I172" s="26"/>
      <c r="J172" s="21"/>
      <c r="K172" s="21"/>
    </row>
    <row r="173" spans="1:11">
      <c r="D173" s="25"/>
      <c r="E173" s="25"/>
      <c r="F173" s="20"/>
      <c r="G173" s="27"/>
      <c r="H173" s="20"/>
      <c r="I173" s="28"/>
      <c r="J173" s="21"/>
      <c r="K173" s="21"/>
    </row>
    <row r="174" spans="1:11">
      <c r="A174" s="5"/>
      <c r="D174" s="25"/>
      <c r="E174" s="25"/>
      <c r="F174" s="20"/>
      <c r="G174" s="27"/>
      <c r="H174" s="20"/>
      <c r="I174" s="28"/>
      <c r="J174" s="21"/>
      <c r="K174" s="21"/>
    </row>
    <row r="175" spans="1:11">
      <c r="B175" s="5"/>
      <c r="C175" s="14"/>
      <c r="D175" s="25"/>
      <c r="E175" s="25"/>
      <c r="F175" s="20"/>
      <c r="G175" s="27"/>
      <c r="H175" s="20"/>
      <c r="I175" s="28"/>
      <c r="J175" s="21"/>
      <c r="K175" s="21"/>
    </row>
    <row r="176" spans="1:11">
      <c r="B176" s="5"/>
      <c r="C176" s="14"/>
      <c r="D176" s="25"/>
      <c r="E176" s="25"/>
      <c r="F176" s="20"/>
      <c r="G176" s="27"/>
      <c r="H176" s="20"/>
      <c r="I176" s="28"/>
      <c r="J176" s="21"/>
      <c r="K176" s="21"/>
    </row>
    <row r="177" spans="1:11">
      <c r="B177" s="5"/>
      <c r="C177" s="14"/>
      <c r="D177" s="25"/>
      <c r="E177" s="25"/>
      <c r="F177" s="20"/>
      <c r="G177" s="27"/>
      <c r="H177" s="20"/>
      <c r="I177" s="29"/>
      <c r="J177" s="21"/>
      <c r="K177" s="21"/>
    </row>
    <row r="178" spans="1:11">
      <c r="B178" s="5"/>
      <c r="C178" s="14"/>
      <c r="D178" s="25"/>
      <c r="E178" s="25"/>
      <c r="F178" s="20"/>
      <c r="G178" s="21"/>
      <c r="H178" s="21"/>
      <c r="I178" s="21"/>
      <c r="J178" s="21"/>
      <c r="K178" s="21"/>
    </row>
    <row r="179" spans="1:11">
      <c r="B179" s="5"/>
      <c r="C179" s="14"/>
      <c r="D179" s="25"/>
      <c r="E179" s="25"/>
      <c r="F179" s="20"/>
      <c r="G179" s="20"/>
      <c r="H179" s="21"/>
      <c r="I179" s="21"/>
      <c r="J179" s="21"/>
      <c r="K179" s="21"/>
    </row>
    <row r="180" spans="1:11">
      <c r="D180" s="25"/>
      <c r="E180" s="25"/>
      <c r="F180" s="20"/>
      <c r="G180" s="21"/>
      <c r="H180" s="21"/>
      <c r="I180" s="21"/>
      <c r="J180" s="21"/>
      <c r="K180" s="21"/>
    </row>
    <row r="181" spans="1:11">
      <c r="A181" s="5"/>
      <c r="D181" s="25"/>
      <c r="E181" s="25"/>
      <c r="F181" s="3"/>
      <c r="G181" s="3"/>
      <c r="H181" s="26"/>
      <c r="I181" s="21"/>
      <c r="J181" s="21"/>
      <c r="K181" s="21"/>
    </row>
    <row r="182" spans="1:11">
      <c r="A182" s="5"/>
      <c r="C182" s="14"/>
      <c r="D182" s="25"/>
      <c r="E182" s="25"/>
      <c r="F182" s="13"/>
      <c r="G182" s="8"/>
      <c r="H182" s="9"/>
      <c r="I182" s="7"/>
      <c r="J182" s="21"/>
      <c r="K182" s="21"/>
    </row>
    <row r="183" spans="1:11">
      <c r="A183" s="5"/>
      <c r="C183" s="14"/>
      <c r="D183" s="25"/>
      <c r="E183" s="25"/>
      <c r="F183" s="13"/>
      <c r="G183" s="8"/>
      <c r="H183" s="9"/>
      <c r="I183" s="7"/>
      <c r="J183" s="21"/>
      <c r="K183" s="21"/>
    </row>
    <row r="184" spans="1:11">
      <c r="A184" s="5"/>
      <c r="C184" s="14"/>
      <c r="D184" s="25"/>
      <c r="E184" s="25"/>
      <c r="F184" s="13"/>
      <c r="G184" s="7"/>
      <c r="H184" s="7"/>
      <c r="I184" s="7"/>
      <c r="J184" s="21"/>
      <c r="K184" s="21"/>
    </row>
    <row r="185" spans="1:11">
      <c r="A185" s="5"/>
      <c r="C185" s="14"/>
      <c r="F185" s="13"/>
      <c r="G185" s="6"/>
      <c r="H185" s="7"/>
      <c r="I185" s="7"/>
    </row>
    <row r="186" spans="1:11">
      <c r="A186" s="5"/>
      <c r="C186" s="14"/>
      <c r="F186" s="13"/>
      <c r="G186" s="7"/>
      <c r="H186" s="7"/>
      <c r="I186" s="7"/>
    </row>
    <row r="187" spans="1:11">
      <c r="A187" s="5"/>
      <c r="C187" s="14"/>
      <c r="F187" s="13"/>
      <c r="G187" s="7"/>
      <c r="H187" s="7"/>
      <c r="I187" s="7"/>
    </row>
    <row r="188" spans="1:11">
      <c r="F188" s="13"/>
    </row>
    <row r="189" spans="1:11">
      <c r="B189" s="5"/>
      <c r="C189" s="14"/>
      <c r="F189" s="13"/>
    </row>
    <row r="190" spans="1:11">
      <c r="B190" s="5"/>
      <c r="C190" s="14"/>
    </row>
    <row r="197" spans="6:6">
      <c r="F197" s="10"/>
    </row>
    <row r="198" spans="6:6">
      <c r="F198" s="10"/>
    </row>
    <row r="199" spans="6:6">
      <c r="F199" s="10"/>
    </row>
    <row r="200" spans="6:6">
      <c r="F200" s="10"/>
    </row>
    <row r="201" spans="6:6">
      <c r="F201" s="10"/>
    </row>
    <row r="202" spans="6:6">
      <c r="F202" s="10"/>
    </row>
    <row r="203" spans="6:6">
      <c r="F203" s="10"/>
    </row>
    <row r="204" spans="6:6">
      <c r="F204" s="10"/>
    </row>
    <row r="205" spans="6:6">
      <c r="F205" s="10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Schröder</dc:creator>
  <cp:lastModifiedBy>Jörg</cp:lastModifiedBy>
  <cp:lastPrinted>2023-08-23T14:31:33Z</cp:lastPrinted>
  <dcterms:created xsi:type="dcterms:W3CDTF">2022-08-30T13:14:25Z</dcterms:created>
  <dcterms:modified xsi:type="dcterms:W3CDTF">2026-09-03T19:54:42Z</dcterms:modified>
</cp:coreProperties>
</file>